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431a58b095d05232/Área de Trabalho/PRDA/"/>
    </mc:Choice>
  </mc:AlternateContent>
  <xr:revisionPtr revIDLastSave="0" documentId="8_{BD4CAFAF-DBA7-4866-B688-0E3ED5ADFF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GM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8" l="1"/>
  <c r="F7" i="8"/>
  <c r="F6" i="8"/>
  <c r="F5" i="8"/>
  <c r="F4" i="8"/>
  <c r="F8" i="8" l="1"/>
  <c r="F10" i="8" s="1"/>
</calcChain>
</file>

<file path=xl/sharedStrings.xml><?xml version="1.0" encoding="utf-8"?>
<sst xmlns="http://schemas.openxmlformats.org/spreadsheetml/2006/main" count="29" uniqueCount="29">
  <si>
    <t>ITEM APURADO</t>
  </si>
  <si>
    <t>FÍSICO</t>
  </si>
  <si>
    <t>Planejado</t>
  </si>
  <si>
    <t>Realizado</t>
  </si>
  <si>
    <t>% atingido</t>
  </si>
  <si>
    <t>Verificações (Instrumentos)</t>
  </si>
  <si>
    <t>Pré-Medidos (n° de visitas)</t>
  </si>
  <si>
    <t>Qualidade</t>
  </si>
  <si>
    <t>Nº de visitas</t>
  </si>
  <si>
    <t>Nº de ações</t>
  </si>
  <si>
    <t>Média</t>
  </si>
  <si>
    <t>Processos Homologados</t>
  </si>
  <si>
    <t>DESCRIÇÃO</t>
  </si>
  <si>
    <t>Fonte dos dados: SGI Relatório 13.3.2.7
Planejamento Técnico - Planejado X Realizado (completo)</t>
  </si>
  <si>
    <t xml:space="preserve">Nº de verificações ocorridas. (Inicial,  periódica e Após reparo), excluídos dispositivos adicionais; empresas autorizadas ; oficinas de reparo e manutenção; outros serviços    </t>
  </si>
  <si>
    <t>"INDICE DE CUMPRIMENTO DO PLANO ANUAL DE TRABALHO Somatório da coluna "VERIFICAÇÕES - TOTALIZAÇÃO DOS SERVIÇOS" - MÊS DE REFERÊNCIA - QUANTIDADE - PLANEJADO E REALIZADO)</t>
  </si>
  <si>
    <t>Nº de visitas (Pré-medidos também é apurado no Processo Homologados)</t>
  </si>
  <si>
    <t>"INDICE DE CUMPRIMENTO DO PLANO ANUAL DE TRABALHO  - PRODUTOS PRÉ MEDIDOS - MÊS DE REFERÊNCIA - Nº DE VISITAS - Menos sujeito a variações da legislação do INMETRO.</t>
  </si>
  <si>
    <t>Nº de visitas (Qualidade também é apurada no Processo Homologados)</t>
  </si>
  <si>
    <t>"INDICE DE CUMPRIMENTO DO PLANO ANUAL DE TRABALHO - QUALIDADE - MÊS DE REFERÊNCIA - Nº DE VISITAS"</t>
  </si>
  <si>
    <t>Número total de processos homologados</t>
  </si>
  <si>
    <t>"INDICE DE CUMPRIMENTO DO PLANO ANUAL DE TRABALHO - Nº DE PROCESSOS HOMOLOGADOS - MÊS DE REFERÊNCIA - TOTAL"</t>
  </si>
  <si>
    <t>ÍNDICE MGM</t>
  </si>
  <si>
    <t>Execução do plano de trabalho global (Média aritmética dos percentuais atingidos em cada item apurado)</t>
  </si>
  <si>
    <t>LEGENDA:</t>
  </si>
  <si>
    <t>MGM – META GLOBAL MENSAL: ABRIL 2026</t>
  </si>
  <si>
    <t>"INDICE DE CUMPRIMENTO DO PLANO ANUAL DE TRABALHO - QUALIDADE - MÊS DE REFERÊNCIA - Nº DE AÇÕES"</t>
  </si>
  <si>
    <t>Nº de ações (Qualidade)</t>
  </si>
  <si>
    <t>Média aritmética do nº de visitas e n° de 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</si>
</sst>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4343"/>
        <bgColor indexed="64"/>
      </patternFill>
    </fill>
    <fill>
      <patternFill patternType="solid">
        <fgColor rgb="FFF1F5E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9" fontId="0" fillId="3" borderId="2" xfId="0" applyNumberFormat="1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9" fontId="0" fillId="4" borderId="2" xfId="0" applyNumberForma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0" fontId="0" fillId="5" borderId="2" xfId="0" applyNumberForma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theme="1"/>
      </font>
      <fill>
        <patternFill>
          <fgColor theme="1"/>
          <bgColor theme="6" tint="0.39994506668294322"/>
        </patternFill>
      </fill>
    </dxf>
    <dxf>
      <font>
        <color theme="1"/>
      </font>
      <fill>
        <patternFill>
          <fgColor theme="1"/>
          <bgColor rgb="FFFA2F06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7FF9C-3158-480B-9673-A8A7D60B4A7B}">
  <dimension ref="A1:F21"/>
  <sheetViews>
    <sheetView tabSelected="1" zoomScaleNormal="100" workbookViewId="0">
      <selection activeCell="K6" sqref="K6"/>
    </sheetView>
  </sheetViews>
  <sheetFormatPr defaultRowHeight="14.4" x14ac:dyDescent="0.3"/>
  <cols>
    <col min="2" max="2" width="11" customWidth="1"/>
    <col min="3" max="3" width="20.77734375" customWidth="1"/>
    <col min="6" max="6" width="11.44140625" customWidth="1"/>
  </cols>
  <sheetData>
    <row r="1" spans="1:6" ht="25.05" customHeight="1" thickBot="1" x14ac:dyDescent="0.35">
      <c r="A1" s="8" t="s">
        <v>25</v>
      </c>
      <c r="B1" s="9"/>
      <c r="C1" s="9"/>
      <c r="D1" s="9"/>
      <c r="E1" s="9"/>
      <c r="F1" s="10"/>
    </row>
    <row r="2" spans="1:6" ht="25.05" customHeight="1" x14ac:dyDescent="0.3">
      <c r="A2" s="16" t="s">
        <v>0</v>
      </c>
      <c r="B2" s="17"/>
      <c r="C2" s="17"/>
      <c r="D2" s="17" t="s">
        <v>1</v>
      </c>
      <c r="E2" s="17"/>
      <c r="F2" s="18"/>
    </row>
    <row r="3" spans="1:6" ht="25.05" customHeight="1" x14ac:dyDescent="0.3">
      <c r="A3" s="19"/>
      <c r="B3" s="11"/>
      <c r="C3" s="11"/>
      <c r="D3" s="4" t="s">
        <v>2</v>
      </c>
      <c r="E3" s="4" t="s">
        <v>3</v>
      </c>
      <c r="F3" s="5" t="s">
        <v>4</v>
      </c>
    </row>
    <row r="4" spans="1:6" ht="25.05" customHeight="1" x14ac:dyDescent="0.3">
      <c r="A4" s="20" t="s">
        <v>5</v>
      </c>
      <c r="B4" s="12"/>
      <c r="C4" s="12"/>
      <c r="D4" s="2"/>
      <c r="E4" s="2"/>
      <c r="F4" s="6" t="e">
        <f>E4/D4</f>
        <v>#DIV/0!</v>
      </c>
    </row>
    <row r="5" spans="1:6" ht="25.05" customHeight="1" x14ac:dyDescent="0.3">
      <c r="A5" s="20" t="s">
        <v>6</v>
      </c>
      <c r="B5" s="12"/>
      <c r="C5" s="12"/>
      <c r="D5" s="1"/>
      <c r="E5" s="1"/>
      <c r="F5" s="6" t="e">
        <f>E5/D5</f>
        <v>#DIV/0!</v>
      </c>
    </row>
    <row r="6" spans="1:6" ht="25.05" customHeight="1" x14ac:dyDescent="0.3">
      <c r="A6" s="21" t="s">
        <v>7</v>
      </c>
      <c r="B6" s="13"/>
      <c r="C6" s="3" t="s">
        <v>8</v>
      </c>
      <c r="D6" s="1"/>
      <c r="E6" s="1"/>
      <c r="F6" s="22" t="e">
        <f>E6/D6</f>
        <v>#DIV/0!</v>
      </c>
    </row>
    <row r="7" spans="1:6" ht="25.05" customHeight="1" x14ac:dyDescent="0.3">
      <c r="A7" s="21"/>
      <c r="B7" s="13"/>
      <c r="C7" s="3" t="s">
        <v>9</v>
      </c>
      <c r="D7" s="1"/>
      <c r="E7" s="1"/>
      <c r="F7" s="22" t="e">
        <f>E7/D7</f>
        <v>#DIV/0!</v>
      </c>
    </row>
    <row r="8" spans="1:6" ht="25.05" customHeight="1" x14ac:dyDescent="0.3">
      <c r="A8" s="21"/>
      <c r="B8" s="13"/>
      <c r="C8" s="3" t="s">
        <v>10</v>
      </c>
      <c r="D8" s="14"/>
      <c r="E8" s="14"/>
      <c r="F8" s="6" t="e">
        <f>(F6+F7)/2</f>
        <v>#DIV/0!</v>
      </c>
    </row>
    <row r="9" spans="1:6" ht="25.05" customHeight="1" x14ac:dyDescent="0.3">
      <c r="A9" s="20" t="s">
        <v>11</v>
      </c>
      <c r="B9" s="12"/>
      <c r="C9" s="12"/>
      <c r="D9" s="1"/>
      <c r="E9" s="1"/>
      <c r="F9" s="7" t="e">
        <f>E9/D9</f>
        <v>#DIV/0!</v>
      </c>
    </row>
    <row r="10" spans="1:6" ht="34.200000000000003" customHeight="1" x14ac:dyDescent="0.3">
      <c r="A10" s="23" t="s">
        <v>23</v>
      </c>
      <c r="B10" s="15"/>
      <c r="C10" s="15"/>
      <c r="D10" s="15"/>
      <c r="E10" s="15"/>
      <c r="F10" s="24" t="e">
        <f>SUM(F4+F5+F8+F9)/4</f>
        <v>#DIV/0!</v>
      </c>
    </row>
    <row r="11" spans="1:6" ht="25.05" customHeight="1" thickBot="1" x14ac:dyDescent="0.35">
      <c r="A11" s="25" t="s">
        <v>22</v>
      </c>
      <c r="B11" s="26"/>
      <c r="C11" s="26"/>
      <c r="D11" s="26"/>
      <c r="E11" s="26"/>
      <c r="F11" s="27">
        <v>1</v>
      </c>
    </row>
    <row r="14" spans="1:6" ht="25.05" customHeight="1" x14ac:dyDescent="0.3">
      <c r="A14" s="29" t="s">
        <v>24</v>
      </c>
      <c r="B14" s="29"/>
      <c r="C14" s="29"/>
      <c r="D14" s="29"/>
      <c r="E14" s="29"/>
      <c r="F14" s="29"/>
    </row>
    <row r="15" spans="1:6" ht="54" customHeight="1" x14ac:dyDescent="0.3">
      <c r="A15" s="30" t="s">
        <v>12</v>
      </c>
      <c r="B15" s="30"/>
      <c r="C15" s="30"/>
      <c r="D15" s="31" t="s">
        <v>13</v>
      </c>
      <c r="E15" s="31"/>
      <c r="F15" s="31"/>
    </row>
    <row r="16" spans="1:6" ht="75" customHeight="1" x14ac:dyDescent="0.3">
      <c r="A16" s="28" t="s">
        <v>14</v>
      </c>
      <c r="B16" s="28"/>
      <c r="C16" s="28"/>
      <c r="D16" s="28" t="s">
        <v>15</v>
      </c>
      <c r="E16" s="28"/>
      <c r="F16" s="28"/>
    </row>
    <row r="17" spans="1:6" ht="72.599999999999994" customHeight="1" x14ac:dyDescent="0.3">
      <c r="A17" s="28" t="s">
        <v>16</v>
      </c>
      <c r="B17" s="28"/>
      <c r="C17" s="28"/>
      <c r="D17" s="28" t="s">
        <v>17</v>
      </c>
      <c r="E17" s="28"/>
      <c r="F17" s="28"/>
    </row>
    <row r="18" spans="1:6" ht="50.4" customHeight="1" x14ac:dyDescent="0.3">
      <c r="A18" s="28" t="s">
        <v>18</v>
      </c>
      <c r="B18" s="28"/>
      <c r="C18" s="28"/>
      <c r="D18" s="28" t="s">
        <v>19</v>
      </c>
      <c r="E18" s="28"/>
      <c r="F18" s="28"/>
    </row>
    <row r="19" spans="1:6" ht="48.6" customHeight="1" x14ac:dyDescent="0.3">
      <c r="A19" s="28" t="s">
        <v>27</v>
      </c>
      <c r="B19" s="28"/>
      <c r="C19" s="28"/>
      <c r="D19" s="28" t="s">
        <v>26</v>
      </c>
      <c r="E19" s="28"/>
      <c r="F19" s="28"/>
    </row>
    <row r="20" spans="1:6" ht="22.95" customHeight="1" x14ac:dyDescent="0.3">
      <c r="A20" s="28" t="s">
        <v>28</v>
      </c>
      <c r="B20" s="28"/>
      <c r="C20" s="28"/>
      <c r="D20" s="28"/>
      <c r="E20" s="28"/>
      <c r="F20" s="28"/>
    </row>
    <row r="21" spans="1:6" ht="58.8" customHeight="1" x14ac:dyDescent="0.3">
      <c r="A21" s="28" t="s">
        <v>20</v>
      </c>
      <c r="B21" s="28"/>
      <c r="C21" s="28"/>
      <c r="D21" s="28" t="s">
        <v>21</v>
      </c>
      <c r="E21" s="28"/>
      <c r="F21" s="28"/>
    </row>
  </sheetData>
  <mergeCells count="24">
    <mergeCell ref="A21:C21"/>
    <mergeCell ref="D21:F21"/>
    <mergeCell ref="D15:F15"/>
    <mergeCell ref="D16:F16"/>
    <mergeCell ref="D17:F17"/>
    <mergeCell ref="D18:F18"/>
    <mergeCell ref="A15:C15"/>
    <mergeCell ref="A16:C16"/>
    <mergeCell ref="A17:C17"/>
    <mergeCell ref="A18:C18"/>
    <mergeCell ref="A19:C19"/>
    <mergeCell ref="D19:F19"/>
    <mergeCell ref="A20:F20"/>
    <mergeCell ref="A9:C9"/>
    <mergeCell ref="A10:E10"/>
    <mergeCell ref="A11:E11"/>
    <mergeCell ref="A14:F14"/>
    <mergeCell ref="D2:F2"/>
    <mergeCell ref="D8:E8"/>
    <mergeCell ref="A1:F1"/>
    <mergeCell ref="A2:C3"/>
    <mergeCell ref="A4:C4"/>
    <mergeCell ref="A5:C5"/>
    <mergeCell ref="A6:B8"/>
  </mergeCells>
  <conditionalFormatting sqref="F4:F5">
    <cfRule type="cellIs" dxfId="2" priority="3" operator="greaterThanOrEqual">
      <formula>0.8</formula>
    </cfRule>
  </conditionalFormatting>
  <conditionalFormatting sqref="F4:F10">
    <cfRule type="cellIs" dxfId="1" priority="1" operator="lessThan">
      <formula>0.8</formula>
    </cfRule>
    <cfRule type="cellIs" dxfId="0" priority="2" operator="greaterThan">
      <formula>0.8</formula>
    </cfRule>
  </conditionalFormatting>
  <conditionalFormatting sqref="F5">
    <cfRule type="aboveAverage" priority="4"/>
  </conditionalFormatting>
  <conditionalFormatting sqref="F5:F10">
    <cfRule type="aboveAverage" priority="10" aboveAverage="0"/>
  </conditionalFormatting>
  <printOptions horizontalCentered="1"/>
  <pageMargins left="0.59055118110236227" right="0.59055118110236227" top="1.7716535433070868" bottom="0.19685039370078741" header="0.31496062992125984" footer="0.31496062992125984"/>
  <pageSetup paperSize="9" scale="84" orientation="portrait" r:id="rId1"/>
  <headerFooter>
    <oddHeader>&amp;C&amp;G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MGM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Carlos Lourenço</cp:lastModifiedBy>
  <cp:lastPrinted>2026-04-14T00:25:03Z</cp:lastPrinted>
  <dcterms:created xsi:type="dcterms:W3CDTF">2026-04-06T18:49:00Z</dcterms:created>
  <dcterms:modified xsi:type="dcterms:W3CDTF">2026-04-14T00:26:25Z</dcterms:modified>
</cp:coreProperties>
</file>